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<sst xmlns="http://schemas.openxmlformats.org/spreadsheetml/2006/main" count="789" uniqueCount="59">
  <si>
    <t>01.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</si>
  <si>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</si>
  <si>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</si>
  <si>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</si>
  <si>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</si>
  <si>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</si>
  <si>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</si>
  <si>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</si>
  <si>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</si>
  <si>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</si>
  <si>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</si>
  <si>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</si>
  <si>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</si>
  <si>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</si>
  <si>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</si>
  <si>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</si>
  <si>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</si>
  <si>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</si>
  <si>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</si>
  <si>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</si>
  <si>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</si>
  <si>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</si>
  <si>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</si>
  <si>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02.</t>
  </si>
  <si>
    <t>03.</t>
  </si>
  <si>
    <t>04.</t>
  </si>
  <si>
    <t>05.</t>
  </si>
  <si>
    <t>06.</t>
  </si>
  <si>
    <t>07.</t>
  </si>
  <si>
    <t>08.</t>
  </si>
  <si>
    <t>09.</t>
  </si>
  <si>
    <t>Sa</t>
  </si>
  <si>
    <t>So</t>
  </si>
  <si>
    <t>Mo</t>
  </si>
  <si>
    <t>Di</t>
  </si>
  <si>
    <t>Mi</t>
  </si>
  <si>
    <t>Do</t>
  </si>
  <si>
    <t>Fr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</si>
  <si>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</si>
  <si>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</si>
  <si>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</si>
  <si>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</si>
  <si>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</si>
  <si>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</si>
  <si>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</si>
  <si>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</si>
  <si>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</si>
  <si>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</si>
  <si>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</si>
  <si>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</si>
  <si>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Vorbesprechung</t>
  </si>
  <si>
    <t>Ausbildungsdienst</t>
  </si>
  <si>
    <t>Heimatfestumzug</t>
  </si>
  <si>
    <t>Trödelmarkt</t>
  </si>
  <si>
    <t>Übung</t>
  </si>
  <si>
    <t>KF-Ausbildung</t>
  </si>
  <si>
    <t>Jugenddienste</t>
  </si>
  <si>
    <t>Ennepetal-Lauf</t>
  </si>
  <si>
    <t>Jugend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</si>
</sst>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36"/>
      <name val="Gish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14" fontId="39" fillId="0" borderId="0" xfId="0" applyNumberFormat="1" applyFont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4" fontId="39" fillId="0" borderId="11" xfId="0" applyNumberFormat="1" applyFont="1" applyBorder="1" applyAlignment="1">
      <alignment vertical="center"/>
    </xf>
    <xf numFmtId="14" fontId="39" fillId="0" borderId="12" xfId="0" applyNumberFormat="1" applyFont="1" applyBorder="1" applyAlignment="1">
      <alignment vertic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5" fillId="0" borderId="13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39" fillId="33" borderId="12" xfId="0" applyFont="1" applyFill="1" applyBorder="1" applyAlignment="1">
      <alignment vertical="center"/>
    </xf>
    <xf numFmtId="0" fontId="39" fillId="33" borderId="12" xfId="0" applyFont="1" applyFill="1" applyBorder="1" applyAlignment="1">
      <alignment/>
    </xf>
    <xf numFmtId="0" fontId="39" fillId="0" borderId="12" xfId="0" applyFont="1" applyFill="1" applyBorder="1" applyAlignment="1">
      <alignment vertical="center"/>
    </xf>
    <xf numFmtId="0" fontId="39" fillId="34" borderId="12" xfId="0" applyFont="1" applyFill="1" applyBorder="1" applyAlignment="1">
      <alignment vertical="center"/>
    </xf>
    <xf numFmtId="0" fontId="39" fillId="34" borderId="12" xfId="0" applyFont="1" applyFill="1" applyBorder="1" applyAlignment="1">
      <alignment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35" borderId="12" xfId="0" applyFont="1" applyFill="1" applyBorder="1" applyAlignment="1">
      <alignment/>
    </xf>
    <xf numFmtId="0" fontId="39" fillId="0" borderId="12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35" borderId="17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0" fillId="34" borderId="18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2">
    <dxf>
      <fill>
        <patternFill>
          <bgColor rgb="FF00B0F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ont>
        <b/>
        <i val="0"/>
        <color auto="1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4" tint="0.7999799847602844"/>
        </patternFill>
      </fill>
    </dxf>
    <dxf>
      <fill>
        <patternFill>
          <bgColor rgb="FF92D050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92D050"/>
        </patternFill>
      </fill>
    </dxf>
    <dxf>
      <fill>
        <patternFill>
          <bgColor theme="4" tint="0.7999799847602844"/>
        </patternFill>
      </fill>
    </dxf>
    <dxf>
      <fill>
        <patternFill>
          <bgColor rgb="FFFFFF00"/>
        </patternFill>
      </fill>
    </dxf>
    <dxf>
      <fill>
        <patternFill>
          <bgColor rgb="FF99FF99"/>
        </patternFill>
      </fill>
    </dxf>
    <dxf>
      <fill>
        <patternFill>
          <bgColor theme="4" tint="0.7999799847602844"/>
        </patternFill>
      </fill>
    </dxf>
    <dxf>
      <font>
        <b/>
        <i val="0"/>
        <color auto="1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72" zoomScaleNormal="172" zoomScalePageLayoutView="0" workbookViewId="0" topLeftCell="A1">
      <pane ySplit="1" topLeftCell="A2" activePane="bottomLeft" state="frozen"/>
      <selection pane="topLeft" activeCell="A1" sqref="A1"/>
      <selection pane="bottomLeft" activeCell="A1" sqref="A1:C1"/>
    </sheetView>
  </sheetViews>
  <sheetFormatPr defaultColWidth="11.421875" defaultRowHeight="10.5" customHeight="1"/>
  <cols>
    <col min="1" max="1" width="2.7109375" style="1" customWidth="1"/>
    <col min="2" max="2" width="3.8515625" style="1" customWidth="1"/>
    <col min="3" max="3" width="10.57421875" style="1" customWidth="1"/>
    <col min="4" max="4" width="2.7109375" style="1" customWidth="1"/>
    <col min="5" max="5" width="3.8515625" style="1" customWidth="1"/>
    <col min="6" max="6" width="10.57421875" style="1" customWidth="1"/>
    <col min="7" max="7" width="2.7109375" style="1" customWidth="1"/>
    <col min="8" max="8" width="3.8515625" style="1" customWidth="1"/>
    <col min="9" max="9" width="10.57421875" style="1" customWidth="1"/>
    <col min="10" max="10" width="2.7109375" style="1" customWidth="1"/>
    <col min="11" max="11" width="3.8515625" style="1" customWidth="1"/>
    <col min="12" max="12" width="10.57421875" style="1" customWidth="1"/>
    <col min="13" max="13" width="2.7109375" style="1" customWidth="1"/>
    <col min="14" max="14" width="3.8515625" style="1" customWidth="1"/>
    <col min="15" max="15" width="10.57421875" style="1" customWidth="1"/>
    <col min="16" max="16" width="2.7109375" style="1" customWidth="1"/>
    <col min="17" max="17" width="3.8515625" style="1" customWidth="1"/>
    <col min="18" max="18" width="10.57421875" style="1" customWidth="1"/>
    <col min="19" max="16384" width="11.421875" style="1" customWidth="1"/>
  </cols>
  <sheetData>
    <row r="1" spans="1:18" s="2" customFormat="1" ht="10.5" customHeight="1">
      <c r="A1" s="28" t="s">
        <v>38</v>
      </c>
      <c r="B1" s="28"/>
      <c r="C1" s="28"/>
      <c r="D1" s="28" t="s">
        <v>39</v>
      </c>
      <c r="E1" s="28"/>
      <c r="F1" s="25"/>
      <c r="G1" s="25" t="s">
        <v>40</v>
      </c>
      <c r="H1" s="26"/>
      <c r="I1" s="27"/>
      <c r="J1" s="25" t="s">
        <v>41</v>
      </c>
      <c r="K1" s="26"/>
      <c r="L1" s="27"/>
      <c r="M1" s="25" t="s">
        <v>42</v>
      </c>
      <c r="N1" s="26"/>
      <c r="O1" s="27"/>
      <c r="P1" s="25" t="s">
        <v>43</v>
      </c>
      <c r="Q1" s="26"/>
      <c r="R1" s="27"/>
    </row>
    <row r="2" spans="1:18" ht="10.5" customHeight="1">
      <c r="A2" s="3" t="s">
        <v>0</v>
      </c>
      <c r="B2" s="6" t="s">
        <v>37</v>
      </c>
      <c r="C2" s="16"/>
      <c r="D2" s="3" t="s">
        <v>0</v>
      </c>
      <c r="E2" s="8" t="s">
        <v>33</v>
      </c>
      <c r="F2" s="9"/>
      <c r="G2" s="3" t="s">
        <v>0</v>
      </c>
      <c r="H2" s="6" t="s">
        <v>34</v>
      </c>
      <c r="I2" s="7"/>
      <c r="J2" s="3" t="s">
        <v>0</v>
      </c>
      <c r="K2" s="6" t="s">
        <v>37</v>
      </c>
      <c r="L2" s="19"/>
      <c r="M2" s="3" t="s">
        <v>0</v>
      </c>
      <c r="N2" s="6" t="s">
        <v>32</v>
      </c>
      <c r="O2" s="16"/>
      <c r="P2" s="3" t="s">
        <v>0</v>
      </c>
      <c r="Q2" s="6" t="s">
        <v>35</v>
      </c>
      <c r="R2" s="7"/>
    </row>
    <row r="3" spans="1:18" ht="10.5" customHeight="1">
      <c r="A3" s="3" t="s">
        <v>23</v>
      </c>
      <c r="B3" s="6" t="s">
        <v>31</v>
      </c>
      <c r="C3" s="7"/>
      <c r="D3" s="3" t="s">
        <v>23</v>
      </c>
      <c r="E3" s="8" t="s">
        <v>34</v>
      </c>
      <c r="F3" s="9"/>
      <c r="G3" s="3" t="s">
        <v>23</v>
      </c>
      <c r="H3" s="6" t="s">
        <v>35</v>
      </c>
      <c r="I3" s="7"/>
      <c r="J3" s="3" t="s">
        <v>23</v>
      </c>
      <c r="K3" s="6" t="s">
        <v>31</v>
      </c>
      <c r="L3" s="7" t="s">
        <v>58</v>
      </c>
      <c r="M3" s="3" t="s">
        <v>23</v>
      </c>
      <c r="N3" s="6" t="s">
        <v>33</v>
      </c>
      <c r="O3" s="7"/>
      <c r="P3" s="3" t="s">
        <v>23</v>
      </c>
      <c r="Q3" s="6" t="s">
        <v>36</v>
      </c>
      <c r="R3" s="7"/>
    </row>
    <row r="4" spans="1:18" ht="10.5" customHeight="1">
      <c r="A4" s="3" t="s">
        <v>24</v>
      </c>
      <c r="B4" s="6" t="s">
        <v>32</v>
      </c>
      <c r="C4" s="7"/>
      <c r="D4" s="3" t="s">
        <v>24</v>
      </c>
      <c r="E4" s="8" t="s">
        <v>35</v>
      </c>
      <c r="F4" s="9"/>
      <c r="G4" s="3" t="s">
        <v>24</v>
      </c>
      <c r="H4" s="6" t="s">
        <v>36</v>
      </c>
      <c r="I4" s="7"/>
      <c r="J4" s="3" t="s">
        <v>24</v>
      </c>
      <c r="K4" s="6" t="s">
        <v>32</v>
      </c>
      <c r="L4" s="7"/>
      <c r="M4" s="3" t="s">
        <v>24</v>
      </c>
      <c r="N4" s="6" t="s">
        <v>34</v>
      </c>
      <c r="O4" s="7"/>
      <c r="P4" s="3" t="s">
        <v>24</v>
      </c>
      <c r="Q4" s="6" t="s">
        <v>37</v>
      </c>
      <c r="R4" s="7"/>
    </row>
    <row r="5" spans="1:18" ht="10.5" customHeight="1">
      <c r="A5" s="3" t="s">
        <v>25</v>
      </c>
      <c r="B5" s="6" t="s">
        <v>33</v>
      </c>
      <c r="C5" s="7"/>
      <c r="D5" s="3" t="s">
        <v>25</v>
      </c>
      <c r="E5" s="8" t="s">
        <v>36</v>
      </c>
      <c r="F5" s="9"/>
      <c r="G5" s="3" t="s">
        <v>25</v>
      </c>
      <c r="H5" s="6" t="s">
        <v>37</v>
      </c>
      <c r="I5" s="7"/>
      <c r="J5" s="3" t="s">
        <v>25</v>
      </c>
      <c r="K5" s="6" t="s">
        <v>33</v>
      </c>
      <c r="L5" s="7"/>
      <c r="M5" s="3" t="s">
        <v>25</v>
      </c>
      <c r="N5" s="6" t="s">
        <v>35</v>
      </c>
      <c r="O5" s="7"/>
      <c r="P5" s="3" t="s">
        <v>25</v>
      </c>
      <c r="Q5" s="6" t="s">
        <v>31</v>
      </c>
      <c r="R5" s="7" t="s">
        <v>58</v>
      </c>
    </row>
    <row r="6" spans="1:18" ht="10.5" customHeight="1">
      <c r="A6" s="3" t="s">
        <v>26</v>
      </c>
      <c r="B6" s="6" t="s">
        <v>34</v>
      </c>
      <c r="C6" s="7" t="s">
        <v>50</v>
      </c>
      <c r="D6" s="3" t="s">
        <v>26</v>
      </c>
      <c r="E6" s="8" t="s">
        <v>37</v>
      </c>
      <c r="F6" s="9"/>
      <c r="G6" s="3" t="s">
        <v>26</v>
      </c>
      <c r="H6" s="6" t="s">
        <v>31</v>
      </c>
      <c r="I6" s="7" t="s">
        <v>58</v>
      </c>
      <c r="J6" s="3" t="s">
        <v>26</v>
      </c>
      <c r="K6" s="6" t="s">
        <v>34</v>
      </c>
      <c r="L6" s="7" t="s">
        <v>50</v>
      </c>
      <c r="M6" s="3" t="s">
        <v>26</v>
      </c>
      <c r="N6" s="6" t="s">
        <v>36</v>
      </c>
      <c r="O6" s="16"/>
      <c r="P6" s="3" t="s">
        <v>26</v>
      </c>
      <c r="Q6" s="6" t="s">
        <v>32</v>
      </c>
      <c r="R6" s="7"/>
    </row>
    <row r="7" spans="1:18" ht="10.5" customHeight="1">
      <c r="A7" s="3" t="s">
        <v>27</v>
      </c>
      <c r="B7" s="6" t="s">
        <v>35</v>
      </c>
      <c r="C7" s="7"/>
      <c r="D7" s="3" t="s">
        <v>27</v>
      </c>
      <c r="E7" s="8" t="s">
        <v>31</v>
      </c>
      <c r="F7" s="9" t="s">
        <v>58</v>
      </c>
      <c r="G7" s="3" t="s">
        <v>27</v>
      </c>
      <c r="H7" s="6" t="s">
        <v>32</v>
      </c>
      <c r="I7" s="7"/>
      <c r="J7" s="3" t="s">
        <v>27</v>
      </c>
      <c r="K7" s="6" t="s">
        <v>35</v>
      </c>
      <c r="L7" s="7"/>
      <c r="M7" s="3" t="s">
        <v>27</v>
      </c>
      <c r="N7" s="6" t="s">
        <v>37</v>
      </c>
      <c r="O7" s="21"/>
      <c r="P7" s="3" t="s">
        <v>27</v>
      </c>
      <c r="Q7" s="6" t="s">
        <v>33</v>
      </c>
      <c r="R7" s="7"/>
    </row>
    <row r="8" spans="1:18" ht="10.5" customHeight="1">
      <c r="A8" s="3" t="s">
        <v>28</v>
      </c>
      <c r="B8" s="6" t="s">
        <v>36</v>
      </c>
      <c r="C8" s="7"/>
      <c r="D8" s="3" t="s">
        <v>28</v>
      </c>
      <c r="E8" s="8" t="s">
        <v>32</v>
      </c>
      <c r="F8" s="9"/>
      <c r="G8" s="3" t="s">
        <v>28</v>
      </c>
      <c r="H8" s="6" t="s">
        <v>33</v>
      </c>
      <c r="I8" s="7"/>
      <c r="J8" s="3" t="s">
        <v>28</v>
      </c>
      <c r="K8" s="6" t="s">
        <v>36</v>
      </c>
      <c r="L8" s="7"/>
      <c r="M8" s="3" t="s">
        <v>28</v>
      </c>
      <c r="N8" s="6" t="s">
        <v>31</v>
      </c>
      <c r="O8" s="23" t="s">
        <v>57</v>
      </c>
      <c r="P8" s="3" t="s">
        <v>28</v>
      </c>
      <c r="Q8" s="6" t="s">
        <v>34</v>
      </c>
      <c r="R8" s="7" t="s">
        <v>50</v>
      </c>
    </row>
    <row r="9" spans="1:18" ht="10.5" customHeight="1">
      <c r="A9" s="3" t="s">
        <v>29</v>
      </c>
      <c r="B9" s="6" t="s">
        <v>37</v>
      </c>
      <c r="C9" s="7"/>
      <c r="D9" s="3" t="s">
        <v>29</v>
      </c>
      <c r="E9" s="8" t="s">
        <v>33</v>
      </c>
      <c r="F9" s="9"/>
      <c r="G9" s="3" t="s">
        <v>29</v>
      </c>
      <c r="H9" s="6" t="s">
        <v>34</v>
      </c>
      <c r="I9" s="7" t="s">
        <v>50</v>
      </c>
      <c r="J9" s="3" t="s">
        <v>29</v>
      </c>
      <c r="K9" s="6" t="s">
        <v>37</v>
      </c>
      <c r="L9" s="7"/>
      <c r="M9" s="3" t="s">
        <v>29</v>
      </c>
      <c r="N9" s="6" t="s">
        <v>32</v>
      </c>
      <c r="O9" s="22"/>
      <c r="P9" s="3" t="s">
        <v>29</v>
      </c>
      <c r="Q9" s="6" t="s">
        <v>35</v>
      </c>
      <c r="R9" s="7"/>
    </row>
    <row r="10" spans="1:18" ht="10.5" customHeight="1">
      <c r="A10" s="3" t="s">
        <v>30</v>
      </c>
      <c r="B10" s="6" t="s">
        <v>31</v>
      </c>
      <c r="C10" s="7" t="s">
        <v>51</v>
      </c>
      <c r="D10" s="3" t="s">
        <v>30</v>
      </c>
      <c r="E10" s="8" t="s">
        <v>34</v>
      </c>
      <c r="F10" s="9" t="s">
        <v>50</v>
      </c>
      <c r="G10" s="3" t="s">
        <v>30</v>
      </c>
      <c r="H10" s="6" t="s">
        <v>35</v>
      </c>
      <c r="I10" s="7"/>
      <c r="J10" s="3" t="s">
        <v>30</v>
      </c>
      <c r="K10" s="6" t="s">
        <v>31</v>
      </c>
      <c r="L10" s="7" t="s">
        <v>51</v>
      </c>
      <c r="M10" s="3" t="s">
        <v>30</v>
      </c>
      <c r="N10" s="6" t="s">
        <v>33</v>
      </c>
      <c r="O10" s="7"/>
      <c r="P10" s="3" t="s">
        <v>30</v>
      </c>
      <c r="Q10" s="6" t="s">
        <v>36</v>
      </c>
      <c r="R10" s="7"/>
    </row>
    <row r="11" spans="1:18" ht="10.5" customHeight="1">
      <c r="A11" s="3" t="s">
        <v>1</v>
      </c>
      <c r="B11" s="6" t="s">
        <v>32</v>
      </c>
      <c r="C11" s="7"/>
      <c r="D11" s="3" t="s">
        <v>1</v>
      </c>
      <c r="E11" s="8" t="s">
        <v>35</v>
      </c>
      <c r="F11" s="9"/>
      <c r="G11" s="3" t="s">
        <v>1</v>
      </c>
      <c r="H11" s="6" t="s">
        <v>36</v>
      </c>
      <c r="I11" s="7"/>
      <c r="J11" s="3" t="s">
        <v>1</v>
      </c>
      <c r="K11" s="6" t="s">
        <v>32</v>
      </c>
      <c r="L11" s="7"/>
      <c r="M11" s="3" t="s">
        <v>1</v>
      </c>
      <c r="N11" s="6" t="s">
        <v>34</v>
      </c>
      <c r="O11" s="7"/>
      <c r="P11" s="3" t="s">
        <v>1</v>
      </c>
      <c r="Q11" s="6" t="s">
        <v>37</v>
      </c>
      <c r="R11" s="7"/>
    </row>
    <row r="12" spans="1:18" ht="10.5" customHeight="1">
      <c r="A12" s="3" t="s">
        <v>2</v>
      </c>
      <c r="B12" s="6" t="s">
        <v>33</v>
      </c>
      <c r="C12" s="7"/>
      <c r="D12" s="3" t="s">
        <v>2</v>
      </c>
      <c r="E12" s="8" t="s">
        <v>36</v>
      </c>
      <c r="F12" s="9"/>
      <c r="G12" s="3" t="s">
        <v>2</v>
      </c>
      <c r="H12" s="6" t="s">
        <v>37</v>
      </c>
      <c r="I12" s="7"/>
      <c r="J12" s="3" t="s">
        <v>2</v>
      </c>
      <c r="K12" s="6" t="s">
        <v>33</v>
      </c>
      <c r="L12" s="7"/>
      <c r="M12" s="3" t="s">
        <v>2</v>
      </c>
      <c r="N12" s="6" t="s">
        <v>35</v>
      </c>
      <c r="O12" s="7"/>
      <c r="P12" s="3" t="s">
        <v>2</v>
      </c>
      <c r="Q12" s="6" t="s">
        <v>31</v>
      </c>
      <c r="R12" s="7" t="s">
        <v>51</v>
      </c>
    </row>
    <row r="13" spans="1:18" ht="10.5" customHeight="1">
      <c r="A13" s="3" t="s">
        <v>3</v>
      </c>
      <c r="B13" s="6" t="s">
        <v>34</v>
      </c>
      <c r="C13" s="7"/>
      <c r="D13" s="3" t="s">
        <v>3</v>
      </c>
      <c r="E13" s="8" t="s">
        <v>37</v>
      </c>
      <c r="F13" s="9"/>
      <c r="G13" s="3" t="s">
        <v>3</v>
      </c>
      <c r="H13" s="6" t="s">
        <v>31</v>
      </c>
      <c r="I13" s="7" t="s">
        <v>51</v>
      </c>
      <c r="J13" s="3" t="s">
        <v>3</v>
      </c>
      <c r="K13" s="6" t="s">
        <v>34</v>
      </c>
      <c r="L13" s="7"/>
      <c r="M13" s="3" t="s">
        <v>3</v>
      </c>
      <c r="N13" s="6" t="s">
        <v>36</v>
      </c>
      <c r="O13" s="7"/>
      <c r="P13" s="3" t="s">
        <v>3</v>
      </c>
      <c r="Q13" s="6" t="s">
        <v>32</v>
      </c>
      <c r="R13" s="7"/>
    </row>
    <row r="14" spans="1:18" ht="10.5" customHeight="1">
      <c r="A14" s="3" t="s">
        <v>4</v>
      </c>
      <c r="B14" s="6" t="s">
        <v>35</v>
      </c>
      <c r="C14" s="7"/>
      <c r="D14" s="3" t="s">
        <v>4</v>
      </c>
      <c r="E14" s="8" t="s">
        <v>31</v>
      </c>
      <c r="F14" s="9" t="s">
        <v>51</v>
      </c>
      <c r="G14" s="3" t="s">
        <v>4</v>
      </c>
      <c r="H14" s="6" t="s">
        <v>32</v>
      </c>
      <c r="I14" s="7"/>
      <c r="J14" s="3" t="s">
        <v>4</v>
      </c>
      <c r="K14" s="6" t="s">
        <v>35</v>
      </c>
      <c r="L14" s="7"/>
      <c r="M14" s="3" t="s">
        <v>4</v>
      </c>
      <c r="N14" s="6" t="s">
        <v>37</v>
      </c>
      <c r="O14" s="7"/>
      <c r="P14" s="3" t="s">
        <v>4</v>
      </c>
      <c r="Q14" s="6" t="s">
        <v>33</v>
      </c>
      <c r="R14" s="7"/>
    </row>
    <row r="15" spans="1:18" ht="10.5" customHeight="1">
      <c r="A15" s="3" t="s">
        <v>5</v>
      </c>
      <c r="B15" s="6" t="s">
        <v>36</v>
      </c>
      <c r="C15" s="7"/>
      <c r="D15" s="3" t="s">
        <v>5</v>
      </c>
      <c r="E15" s="8" t="s">
        <v>32</v>
      </c>
      <c r="F15" s="9"/>
      <c r="G15" s="3" t="s">
        <v>5</v>
      </c>
      <c r="H15" s="6" t="s">
        <v>33</v>
      </c>
      <c r="I15" s="7"/>
      <c r="J15" s="3" t="s">
        <v>5</v>
      </c>
      <c r="K15" s="6" t="s">
        <v>36</v>
      </c>
      <c r="L15" s="7"/>
      <c r="M15" s="3" t="s">
        <v>5</v>
      </c>
      <c r="N15" s="6" t="s">
        <v>31</v>
      </c>
      <c r="O15" s="7"/>
      <c r="P15" s="3" t="s">
        <v>5</v>
      </c>
      <c r="Q15" s="6" t="s">
        <v>34</v>
      </c>
      <c r="R15" s="7"/>
    </row>
    <row r="16" spans="1:18" ht="10.5" customHeight="1">
      <c r="A16" s="3" t="s">
        <v>6</v>
      </c>
      <c r="B16" s="6" t="s">
        <v>37</v>
      </c>
      <c r="C16" s="7"/>
      <c r="D16" s="3" t="s">
        <v>6</v>
      </c>
      <c r="E16" s="8" t="s">
        <v>33</v>
      </c>
      <c r="F16" s="9"/>
      <c r="G16" s="3" t="s">
        <v>6</v>
      </c>
      <c r="H16" s="6" t="s">
        <v>34</v>
      </c>
      <c r="I16" s="7"/>
      <c r="J16" s="3" t="s">
        <v>6</v>
      </c>
      <c r="K16" s="6" t="s">
        <v>37</v>
      </c>
      <c r="L16" s="7"/>
      <c r="M16" s="3" t="s">
        <v>6</v>
      </c>
      <c r="N16" s="6" t="s">
        <v>32</v>
      </c>
      <c r="O16" s="16"/>
      <c r="P16" s="3" t="s">
        <v>6</v>
      </c>
      <c r="Q16" s="6" t="s">
        <v>35</v>
      </c>
      <c r="R16" s="7"/>
    </row>
    <row r="17" spans="1:18" ht="10.5" customHeight="1">
      <c r="A17" s="3" t="s">
        <v>7</v>
      </c>
      <c r="B17" s="6" t="s">
        <v>31</v>
      </c>
      <c r="C17" s="7" t="s">
        <v>58</v>
      </c>
      <c r="D17" s="3" t="s">
        <v>7</v>
      </c>
      <c r="E17" s="8" t="s">
        <v>34</v>
      </c>
      <c r="F17" s="9"/>
      <c r="G17" s="3" t="s">
        <v>7</v>
      </c>
      <c r="H17" s="6" t="s">
        <v>35</v>
      </c>
      <c r="I17" s="7"/>
      <c r="J17" s="3" t="s">
        <v>7</v>
      </c>
      <c r="K17" s="6" t="s">
        <v>31</v>
      </c>
      <c r="L17" s="7"/>
      <c r="M17" s="3" t="s">
        <v>7</v>
      </c>
      <c r="N17" s="6" t="s">
        <v>33</v>
      </c>
      <c r="O17" s="16"/>
      <c r="P17" s="3" t="s">
        <v>7</v>
      </c>
      <c r="Q17" s="6" t="s">
        <v>36</v>
      </c>
      <c r="R17" s="7"/>
    </row>
    <row r="18" spans="1:18" ht="10.5" customHeight="1">
      <c r="A18" s="3" t="s">
        <v>8</v>
      </c>
      <c r="B18" s="6" t="s">
        <v>32</v>
      </c>
      <c r="C18" s="7"/>
      <c r="D18" s="3" t="s">
        <v>8</v>
      </c>
      <c r="E18" s="8" t="s">
        <v>35</v>
      </c>
      <c r="F18" s="9"/>
      <c r="G18" s="3" t="s">
        <v>8</v>
      </c>
      <c r="H18" s="6" t="s">
        <v>36</v>
      </c>
      <c r="I18" s="7"/>
      <c r="J18" s="3" t="s">
        <v>8</v>
      </c>
      <c r="K18" s="6" t="s">
        <v>32</v>
      </c>
      <c r="L18" s="7"/>
      <c r="M18" s="3" t="s">
        <v>8</v>
      </c>
      <c r="N18" s="6" t="s">
        <v>34</v>
      </c>
      <c r="O18" s="19"/>
      <c r="P18" s="3" t="s">
        <v>8</v>
      </c>
      <c r="Q18" s="6" t="s">
        <v>37</v>
      </c>
      <c r="R18" s="7"/>
    </row>
    <row r="19" spans="1:18" ht="10.5" customHeight="1">
      <c r="A19" s="3" t="s">
        <v>9</v>
      </c>
      <c r="B19" s="6" t="s">
        <v>33</v>
      </c>
      <c r="C19" s="7"/>
      <c r="D19" s="3" t="s">
        <v>9</v>
      </c>
      <c r="E19" s="8" t="s">
        <v>36</v>
      </c>
      <c r="F19" s="9"/>
      <c r="G19" s="3" t="s">
        <v>9</v>
      </c>
      <c r="H19" s="6" t="s">
        <v>37</v>
      </c>
      <c r="I19" s="7"/>
      <c r="J19" s="3" t="s">
        <v>9</v>
      </c>
      <c r="K19" s="6" t="s">
        <v>33</v>
      </c>
      <c r="L19" s="7"/>
      <c r="M19" s="3" t="s">
        <v>9</v>
      </c>
      <c r="N19" s="6" t="s">
        <v>35</v>
      </c>
      <c r="O19" s="7"/>
      <c r="P19" s="3" t="s">
        <v>9</v>
      </c>
      <c r="Q19" s="6" t="s">
        <v>31</v>
      </c>
      <c r="R19" s="7"/>
    </row>
    <row r="20" spans="1:18" ht="10.5" customHeight="1">
      <c r="A20" s="3" t="s">
        <v>10</v>
      </c>
      <c r="B20" s="6" t="s">
        <v>34</v>
      </c>
      <c r="C20" s="7"/>
      <c r="D20" s="3" t="s">
        <v>10</v>
      </c>
      <c r="E20" s="8" t="s">
        <v>37</v>
      </c>
      <c r="F20" s="9"/>
      <c r="G20" s="3" t="s">
        <v>10</v>
      </c>
      <c r="H20" s="6" t="s">
        <v>31</v>
      </c>
      <c r="I20" s="7"/>
      <c r="J20" s="3" t="s">
        <v>10</v>
      </c>
      <c r="K20" s="6" t="s">
        <v>34</v>
      </c>
      <c r="L20" s="7"/>
      <c r="M20" s="3" t="s">
        <v>10</v>
      </c>
      <c r="N20" s="6" t="s">
        <v>36</v>
      </c>
      <c r="O20" s="7"/>
      <c r="P20" s="3" t="s">
        <v>10</v>
      </c>
      <c r="Q20" s="6" t="s">
        <v>32</v>
      </c>
      <c r="R20" s="7"/>
    </row>
    <row r="21" spans="1:18" ht="10.5" customHeight="1">
      <c r="A21" s="3" t="s">
        <v>11</v>
      </c>
      <c r="B21" s="6" t="s">
        <v>35</v>
      </c>
      <c r="C21" s="7"/>
      <c r="D21" s="3" t="s">
        <v>11</v>
      </c>
      <c r="E21" s="8" t="s">
        <v>31</v>
      </c>
      <c r="F21" s="9"/>
      <c r="G21" s="3" t="s">
        <v>11</v>
      </c>
      <c r="H21" s="6" t="s">
        <v>32</v>
      </c>
      <c r="I21" s="7"/>
      <c r="J21" s="3" t="s">
        <v>11</v>
      </c>
      <c r="K21" s="6" t="s">
        <v>35</v>
      </c>
      <c r="L21" s="7"/>
      <c r="M21" s="3" t="s">
        <v>11</v>
      </c>
      <c r="N21" s="6" t="s">
        <v>37</v>
      </c>
      <c r="O21" s="7"/>
      <c r="P21" s="3" t="s">
        <v>11</v>
      </c>
      <c r="Q21" s="6" t="s">
        <v>33</v>
      </c>
      <c r="R21" s="7"/>
    </row>
    <row r="22" spans="1:18" ht="10.5" customHeight="1">
      <c r="A22" s="3" t="s">
        <v>12</v>
      </c>
      <c r="B22" s="6" t="s">
        <v>36</v>
      </c>
      <c r="C22" s="7"/>
      <c r="D22" s="3" t="s">
        <v>12</v>
      </c>
      <c r="E22" s="8" t="s">
        <v>32</v>
      </c>
      <c r="F22" s="9"/>
      <c r="G22" s="3" t="s">
        <v>12</v>
      </c>
      <c r="H22" s="6" t="s">
        <v>33</v>
      </c>
      <c r="I22" s="19"/>
      <c r="J22" s="3" t="s">
        <v>12</v>
      </c>
      <c r="K22" s="6" t="s">
        <v>36</v>
      </c>
      <c r="L22" s="7"/>
      <c r="M22" s="3" t="s">
        <v>12</v>
      </c>
      <c r="N22" s="6" t="s">
        <v>31</v>
      </c>
      <c r="O22" s="7"/>
      <c r="P22" s="3" t="s">
        <v>12</v>
      </c>
      <c r="Q22" s="6" t="s">
        <v>34</v>
      </c>
      <c r="R22" s="7"/>
    </row>
    <row r="23" spans="1:18" ht="10.5" customHeight="1">
      <c r="A23" s="3" t="s">
        <v>13</v>
      </c>
      <c r="B23" s="6" t="s">
        <v>37</v>
      </c>
      <c r="C23" s="7"/>
      <c r="D23" s="3" t="s">
        <v>13</v>
      </c>
      <c r="E23" s="8" t="s">
        <v>33</v>
      </c>
      <c r="F23" s="9"/>
      <c r="G23" s="3" t="s">
        <v>13</v>
      </c>
      <c r="H23" s="6" t="s">
        <v>34</v>
      </c>
      <c r="I23" s="19"/>
      <c r="J23" s="3" t="s">
        <v>13</v>
      </c>
      <c r="K23" s="6" t="s">
        <v>37</v>
      </c>
      <c r="L23" s="7"/>
      <c r="M23" s="3" t="s">
        <v>13</v>
      </c>
      <c r="N23" s="6" t="s">
        <v>32</v>
      </c>
      <c r="O23" s="7"/>
      <c r="P23" s="3" t="s">
        <v>13</v>
      </c>
      <c r="Q23" s="6" t="s">
        <v>35</v>
      </c>
      <c r="R23" s="7"/>
    </row>
    <row r="24" spans="1:18" ht="10.5" customHeight="1">
      <c r="A24" s="3" t="s">
        <v>14</v>
      </c>
      <c r="B24" s="6" t="s">
        <v>31</v>
      </c>
      <c r="C24" s="7"/>
      <c r="D24" s="3" t="s">
        <v>14</v>
      </c>
      <c r="E24" s="8" t="s">
        <v>34</v>
      </c>
      <c r="F24" s="9"/>
      <c r="G24" s="3" t="s">
        <v>14</v>
      </c>
      <c r="H24" s="6" t="s">
        <v>35</v>
      </c>
      <c r="I24" s="19"/>
      <c r="J24" s="3" t="s">
        <v>14</v>
      </c>
      <c r="K24" s="6" t="s">
        <v>31</v>
      </c>
      <c r="L24" s="7"/>
      <c r="M24" s="3" t="s">
        <v>14</v>
      </c>
      <c r="N24" s="6" t="s">
        <v>33</v>
      </c>
      <c r="O24" s="7"/>
      <c r="P24" s="3" t="s">
        <v>14</v>
      </c>
      <c r="Q24" s="6" t="s">
        <v>36</v>
      </c>
      <c r="R24" s="7"/>
    </row>
    <row r="25" spans="1:18" ht="10.5" customHeight="1">
      <c r="A25" s="3" t="s">
        <v>15</v>
      </c>
      <c r="B25" s="6" t="s">
        <v>32</v>
      </c>
      <c r="C25" s="7"/>
      <c r="D25" s="3" t="s">
        <v>15</v>
      </c>
      <c r="E25" s="8" t="s">
        <v>35</v>
      </c>
      <c r="F25" s="9"/>
      <c r="G25" s="3" t="s">
        <v>15</v>
      </c>
      <c r="H25" s="6" t="s">
        <v>36</v>
      </c>
      <c r="I25" s="19"/>
      <c r="J25" s="3" t="s">
        <v>15</v>
      </c>
      <c r="K25" s="6" t="s">
        <v>32</v>
      </c>
      <c r="L25" s="7"/>
      <c r="M25" s="3" t="s">
        <v>15</v>
      </c>
      <c r="N25" s="6" t="s">
        <v>34</v>
      </c>
      <c r="O25" s="7"/>
      <c r="P25" s="3" t="s">
        <v>15</v>
      </c>
      <c r="Q25" s="6" t="s">
        <v>37</v>
      </c>
      <c r="R25" s="7"/>
    </row>
    <row r="26" spans="1:18" ht="10.5" customHeight="1">
      <c r="A26" s="3" t="s">
        <v>16</v>
      </c>
      <c r="B26" s="6" t="s">
        <v>33</v>
      </c>
      <c r="C26" s="7"/>
      <c r="D26" s="3" t="s">
        <v>16</v>
      </c>
      <c r="E26" s="8" t="s">
        <v>36</v>
      </c>
      <c r="F26" s="9"/>
      <c r="G26" s="3" t="s">
        <v>16</v>
      </c>
      <c r="H26" s="6" t="s">
        <v>37</v>
      </c>
      <c r="I26" s="16"/>
      <c r="J26" s="3" t="s">
        <v>16</v>
      </c>
      <c r="K26" s="6" t="s">
        <v>33</v>
      </c>
      <c r="L26" s="7"/>
      <c r="M26" s="3" t="s">
        <v>16</v>
      </c>
      <c r="N26" s="6" t="s">
        <v>35</v>
      </c>
      <c r="O26" s="7"/>
      <c r="P26" s="3" t="s">
        <v>16</v>
      </c>
      <c r="Q26" s="6" t="s">
        <v>31</v>
      </c>
      <c r="R26" s="7"/>
    </row>
    <row r="27" spans="1:18" ht="10.5" customHeight="1">
      <c r="A27" s="3" t="s">
        <v>17</v>
      </c>
      <c r="B27" s="6" t="s">
        <v>34</v>
      </c>
      <c r="C27" s="7"/>
      <c r="D27" s="3" t="s">
        <v>17</v>
      </c>
      <c r="E27" s="8" t="s">
        <v>37</v>
      </c>
      <c r="F27" s="9"/>
      <c r="G27" s="3" t="s">
        <v>17</v>
      </c>
      <c r="H27" s="6" t="s">
        <v>31</v>
      </c>
      <c r="I27" s="19"/>
      <c r="J27" s="3" t="s">
        <v>17</v>
      </c>
      <c r="K27" s="6" t="s">
        <v>34</v>
      </c>
      <c r="L27" s="7"/>
      <c r="M27" s="3" t="s">
        <v>17</v>
      </c>
      <c r="N27" s="6" t="s">
        <v>36</v>
      </c>
      <c r="O27" s="16"/>
      <c r="P27" s="3" t="s">
        <v>17</v>
      </c>
      <c r="Q27" s="6" t="s">
        <v>32</v>
      </c>
      <c r="R27" s="7"/>
    </row>
    <row r="28" spans="1:18" ht="10.5" customHeight="1">
      <c r="A28" s="3" t="s">
        <v>18</v>
      </c>
      <c r="B28" s="6" t="s">
        <v>35</v>
      </c>
      <c r="C28" s="7"/>
      <c r="D28" s="3" t="s">
        <v>18</v>
      </c>
      <c r="E28" s="8" t="s">
        <v>31</v>
      </c>
      <c r="F28" s="9"/>
      <c r="G28" s="3" t="s">
        <v>18</v>
      </c>
      <c r="H28" s="6" t="s">
        <v>32</v>
      </c>
      <c r="I28" s="16"/>
      <c r="J28" s="3" t="s">
        <v>18</v>
      </c>
      <c r="K28" s="6" t="s">
        <v>35</v>
      </c>
      <c r="L28" s="7"/>
      <c r="M28" s="3" t="s">
        <v>18</v>
      </c>
      <c r="N28" s="6" t="s">
        <v>37</v>
      </c>
      <c r="O28" s="7"/>
      <c r="P28" s="3" t="s">
        <v>18</v>
      </c>
      <c r="Q28" s="6" t="s">
        <v>33</v>
      </c>
      <c r="R28" s="7"/>
    </row>
    <row r="29" spans="1:18" ht="10.5" customHeight="1">
      <c r="A29" s="3" t="s">
        <v>19</v>
      </c>
      <c r="B29" s="6" t="s">
        <v>36</v>
      </c>
      <c r="C29" s="7"/>
      <c r="D29" s="3" t="s">
        <v>19</v>
      </c>
      <c r="E29" s="8" t="s">
        <v>32</v>
      </c>
      <c r="F29" s="9"/>
      <c r="G29" s="3" t="s">
        <v>19</v>
      </c>
      <c r="H29" s="6" t="s">
        <v>33</v>
      </c>
      <c r="I29" s="16"/>
      <c r="J29" s="3" t="s">
        <v>19</v>
      </c>
      <c r="K29" s="6" t="s">
        <v>36</v>
      </c>
      <c r="L29" s="7"/>
      <c r="M29" s="3" t="s">
        <v>19</v>
      </c>
      <c r="N29" s="6" t="s">
        <v>31</v>
      </c>
      <c r="O29" s="7"/>
      <c r="P29" s="3" t="s">
        <v>19</v>
      </c>
      <c r="Q29" s="6" t="s">
        <v>34</v>
      </c>
      <c r="R29" s="7"/>
    </row>
    <row r="30" spans="1:18" ht="10.5" customHeight="1">
      <c r="A30" s="3" t="s">
        <v>20</v>
      </c>
      <c r="B30" s="6" t="s">
        <v>37</v>
      </c>
      <c r="C30" s="7"/>
      <c r="D30" s="3" t="s">
        <v>20</v>
      </c>
      <c r="E30" s="8" t="s">
        <v>33</v>
      </c>
      <c r="F30" s="9"/>
      <c r="G30" s="3" t="s">
        <v>20</v>
      </c>
      <c r="H30" s="6" t="s">
        <v>34</v>
      </c>
      <c r="I30" s="19"/>
      <c r="J30" s="3" t="s">
        <v>20</v>
      </c>
      <c r="K30" s="6" t="s">
        <v>37</v>
      </c>
      <c r="L30" s="7"/>
      <c r="M30" s="3" t="s">
        <v>20</v>
      </c>
      <c r="N30" s="6" t="s">
        <v>32</v>
      </c>
      <c r="O30" s="7"/>
      <c r="P30" s="3" t="s">
        <v>20</v>
      </c>
      <c r="Q30" s="6" t="s">
        <v>35</v>
      </c>
      <c r="R30" s="7"/>
    </row>
    <row r="31" spans="1:18" ht="10.5" customHeight="1">
      <c r="A31" s="3" t="s">
        <v>21</v>
      </c>
      <c r="B31" s="6" t="s">
        <v>31</v>
      </c>
      <c r="C31" s="7"/>
      <c r="D31" s="4"/>
      <c r="E31" s="5"/>
      <c r="F31" s="4"/>
      <c r="G31" s="3" t="s">
        <v>21</v>
      </c>
      <c r="H31" s="6" t="s">
        <v>35</v>
      </c>
      <c r="I31" s="19"/>
      <c r="J31" s="3" t="s">
        <v>21</v>
      </c>
      <c r="K31" s="6" t="s">
        <v>31</v>
      </c>
      <c r="L31" s="7" t="s">
        <v>58</v>
      </c>
      <c r="M31" s="3" t="s">
        <v>21</v>
      </c>
      <c r="N31" s="6" t="s">
        <v>33</v>
      </c>
      <c r="O31" s="7"/>
      <c r="P31" s="3" t="s">
        <v>21</v>
      </c>
      <c r="Q31" s="6" t="s">
        <v>36</v>
      </c>
      <c r="R31" s="7"/>
    </row>
    <row r="32" spans="1:18" ht="10.5" customHeight="1">
      <c r="A32" s="3" t="s">
        <v>22</v>
      </c>
      <c r="B32" s="6" t="s">
        <v>32</v>
      </c>
      <c r="C32" s="7"/>
      <c r="D32" s="4"/>
      <c r="E32" s="5"/>
      <c r="F32" s="4"/>
      <c r="G32" s="3" t="s">
        <v>22</v>
      </c>
      <c r="H32" s="6" t="s">
        <v>36</v>
      </c>
      <c r="I32" s="19"/>
      <c r="J32" s="4"/>
      <c r="K32" s="4"/>
      <c r="L32" s="4"/>
      <c r="M32" s="3" t="s">
        <v>22</v>
      </c>
      <c r="N32" s="6" t="s">
        <v>34</v>
      </c>
      <c r="O32" s="7"/>
      <c r="P32" s="4"/>
      <c r="Q32" s="4"/>
      <c r="R32" s="4"/>
    </row>
    <row r="34" spans="1:18" ht="10.5" customHeight="1">
      <c r="A34" s="25" t="s">
        <v>44</v>
      </c>
      <c r="B34" s="26"/>
      <c r="C34" s="27"/>
      <c r="D34" s="25" t="s">
        <v>45</v>
      </c>
      <c r="E34" s="26"/>
      <c r="F34" s="27"/>
      <c r="G34" s="25" t="s">
        <v>46</v>
      </c>
      <c r="H34" s="26"/>
      <c r="I34" s="27"/>
      <c r="J34" s="25" t="s">
        <v>47</v>
      </c>
      <c r="K34" s="26"/>
      <c r="L34" s="27"/>
      <c r="M34" s="25" t="s">
        <v>48</v>
      </c>
      <c r="N34" s="26"/>
      <c r="O34" s="27"/>
      <c r="P34" s="25" t="s">
        <v>49</v>
      </c>
      <c r="Q34" s="26"/>
      <c r="R34" s="27"/>
    </row>
    <row r="35" spans="1:18" ht="10.5" customHeight="1">
      <c r="A35" s="3" t="s">
        <v>0</v>
      </c>
      <c r="B35" s="10" t="s">
        <v>37</v>
      </c>
      <c r="C35" s="11"/>
      <c r="D35" s="3" t="s">
        <v>0</v>
      </c>
      <c r="E35" s="10" t="s">
        <v>33</v>
      </c>
      <c r="F35" s="20"/>
      <c r="G35" s="3" t="s">
        <v>0</v>
      </c>
      <c r="H35" s="10" t="s">
        <v>36</v>
      </c>
      <c r="I35" s="24"/>
      <c r="J35" s="3" t="s">
        <v>0</v>
      </c>
      <c r="K35" s="10" t="s">
        <v>31</v>
      </c>
      <c r="L35" s="11"/>
      <c r="M35" s="3" t="s">
        <v>0</v>
      </c>
      <c r="N35" s="10" t="s">
        <v>34</v>
      </c>
      <c r="O35" s="17"/>
      <c r="P35" s="3" t="s">
        <v>0</v>
      </c>
      <c r="Q35" s="10" t="s">
        <v>36</v>
      </c>
      <c r="R35" s="11"/>
    </row>
    <row r="36" spans="1:18" ht="10.5" customHeight="1">
      <c r="A36" s="3" t="s">
        <v>23</v>
      </c>
      <c r="B36" s="10" t="s">
        <v>31</v>
      </c>
      <c r="C36" s="11" t="s">
        <v>58</v>
      </c>
      <c r="D36" s="3" t="s">
        <v>23</v>
      </c>
      <c r="E36" s="10" t="s">
        <v>34</v>
      </c>
      <c r="F36" s="20"/>
      <c r="G36" s="3" t="s">
        <v>23</v>
      </c>
      <c r="H36" s="10" t="s">
        <v>37</v>
      </c>
      <c r="I36" s="24"/>
      <c r="J36" s="3" t="s">
        <v>23</v>
      </c>
      <c r="K36" s="10" t="s">
        <v>32</v>
      </c>
      <c r="L36" s="11"/>
      <c r="M36" s="3" t="s">
        <v>23</v>
      </c>
      <c r="N36" s="10" t="s">
        <v>35</v>
      </c>
      <c r="O36" s="11"/>
      <c r="P36" s="3" t="s">
        <v>23</v>
      </c>
      <c r="Q36" s="10" t="s">
        <v>37</v>
      </c>
      <c r="R36" s="11"/>
    </row>
    <row r="37" spans="1:18" ht="10.5" customHeight="1">
      <c r="A37" s="3" t="s">
        <v>24</v>
      </c>
      <c r="B37" s="10" t="s">
        <v>32</v>
      </c>
      <c r="C37" s="11"/>
      <c r="D37" s="3" t="s">
        <v>24</v>
      </c>
      <c r="E37" s="10" t="s">
        <v>35</v>
      </c>
      <c r="F37" s="20"/>
      <c r="G37" s="3" t="s">
        <v>24</v>
      </c>
      <c r="H37" s="10" t="s">
        <v>31</v>
      </c>
      <c r="I37" s="11"/>
      <c r="J37" s="3" t="s">
        <v>24</v>
      </c>
      <c r="K37" s="10" t="s">
        <v>33</v>
      </c>
      <c r="L37" s="17"/>
      <c r="M37" s="3" t="s">
        <v>24</v>
      </c>
      <c r="N37" s="10" t="s">
        <v>36</v>
      </c>
      <c r="O37" s="11"/>
      <c r="P37" s="3" t="s">
        <v>24</v>
      </c>
      <c r="Q37" s="10" t="s">
        <v>31</v>
      </c>
      <c r="R37" s="11"/>
    </row>
    <row r="38" spans="1:18" ht="10.5" customHeight="1">
      <c r="A38" s="3" t="s">
        <v>25</v>
      </c>
      <c r="B38" s="10" t="s">
        <v>33</v>
      </c>
      <c r="C38" s="11"/>
      <c r="D38" s="3" t="s">
        <v>25</v>
      </c>
      <c r="E38" s="10" t="s">
        <v>36</v>
      </c>
      <c r="F38" s="20"/>
      <c r="G38" s="3" t="s">
        <v>25</v>
      </c>
      <c r="H38" s="10" t="s">
        <v>32</v>
      </c>
      <c r="I38" s="18" t="s">
        <v>52</v>
      </c>
      <c r="J38" s="3" t="s">
        <v>25</v>
      </c>
      <c r="K38" s="10" t="s">
        <v>34</v>
      </c>
      <c r="L38" s="11" t="s">
        <v>50</v>
      </c>
      <c r="M38" s="3" t="s">
        <v>25</v>
      </c>
      <c r="N38" s="10" t="s">
        <v>37</v>
      </c>
      <c r="O38" s="11"/>
      <c r="P38" s="3" t="s">
        <v>25</v>
      </c>
      <c r="Q38" s="10" t="s">
        <v>32</v>
      </c>
      <c r="R38" s="11"/>
    </row>
    <row r="39" spans="1:18" ht="10.5" customHeight="1">
      <c r="A39" s="3" t="s">
        <v>26</v>
      </c>
      <c r="B39" s="10" t="s">
        <v>34</v>
      </c>
      <c r="C39" s="11" t="s">
        <v>50</v>
      </c>
      <c r="D39" s="3" t="s">
        <v>26</v>
      </c>
      <c r="E39" s="10" t="s">
        <v>37</v>
      </c>
      <c r="F39" s="20"/>
      <c r="G39" s="3" t="s">
        <v>26</v>
      </c>
      <c r="H39" s="10" t="s">
        <v>33</v>
      </c>
      <c r="I39" s="11"/>
      <c r="J39" s="3" t="s">
        <v>26</v>
      </c>
      <c r="K39" s="10" t="s">
        <v>35</v>
      </c>
      <c r="L39" s="11"/>
      <c r="M39" s="3" t="s">
        <v>26</v>
      </c>
      <c r="N39" s="10" t="s">
        <v>31</v>
      </c>
      <c r="O39" s="11"/>
      <c r="P39" s="3" t="s">
        <v>26</v>
      </c>
      <c r="Q39" s="10" t="s">
        <v>33</v>
      </c>
      <c r="R39" s="11"/>
    </row>
    <row r="40" spans="1:18" ht="10.5" customHeight="1">
      <c r="A40" s="3" t="s">
        <v>27</v>
      </c>
      <c r="B40" s="10" t="s">
        <v>35</v>
      </c>
      <c r="C40" s="11"/>
      <c r="D40" s="3" t="s">
        <v>27</v>
      </c>
      <c r="E40" s="10" t="s">
        <v>31</v>
      </c>
      <c r="F40" s="20"/>
      <c r="G40" s="3" t="s">
        <v>27</v>
      </c>
      <c r="H40" s="10" t="s">
        <v>34</v>
      </c>
      <c r="I40" s="11"/>
      <c r="J40" s="3" t="s">
        <v>27</v>
      </c>
      <c r="K40" s="10" t="s">
        <v>36</v>
      </c>
      <c r="L40" s="11"/>
      <c r="M40" s="3" t="s">
        <v>27</v>
      </c>
      <c r="N40" s="10" t="s">
        <v>32</v>
      </c>
      <c r="O40" s="11"/>
      <c r="P40" s="3" t="s">
        <v>27</v>
      </c>
      <c r="Q40" s="10" t="s">
        <v>34</v>
      </c>
      <c r="R40" s="11" t="s">
        <v>50</v>
      </c>
    </row>
    <row r="41" spans="1:18" ht="10.5" customHeight="1">
      <c r="A41" s="3" t="s">
        <v>28</v>
      </c>
      <c r="B41" s="10" t="s">
        <v>36</v>
      </c>
      <c r="C41" s="11"/>
      <c r="D41" s="3" t="s">
        <v>28</v>
      </c>
      <c r="E41" s="10" t="s">
        <v>32</v>
      </c>
      <c r="F41" s="20"/>
      <c r="G41" s="3" t="s">
        <v>28</v>
      </c>
      <c r="H41" s="10" t="s">
        <v>35</v>
      </c>
      <c r="I41" s="11"/>
      <c r="J41" s="3" t="s">
        <v>28</v>
      </c>
      <c r="K41" s="10" t="s">
        <v>37</v>
      </c>
      <c r="L41" s="11"/>
      <c r="M41" s="3" t="s">
        <v>28</v>
      </c>
      <c r="N41" s="10" t="s">
        <v>33</v>
      </c>
      <c r="O41" s="11"/>
      <c r="P41" s="3" t="s">
        <v>28</v>
      </c>
      <c r="Q41" s="10" t="s">
        <v>35</v>
      </c>
      <c r="R41" s="11"/>
    </row>
    <row r="42" spans="1:18" ht="10.5" customHeight="1">
      <c r="A42" s="3" t="s">
        <v>29</v>
      </c>
      <c r="B42" s="10" t="s">
        <v>37</v>
      </c>
      <c r="C42" s="11"/>
      <c r="D42" s="3" t="s">
        <v>29</v>
      </c>
      <c r="E42" s="10" t="s">
        <v>33</v>
      </c>
      <c r="F42" s="20"/>
      <c r="G42" s="3" t="s">
        <v>29</v>
      </c>
      <c r="H42" s="10" t="s">
        <v>36</v>
      </c>
      <c r="I42" s="11"/>
      <c r="J42" s="3" t="s">
        <v>29</v>
      </c>
      <c r="K42" s="10" t="s">
        <v>31</v>
      </c>
      <c r="L42" s="11" t="s">
        <v>51</v>
      </c>
      <c r="M42" s="3" t="s">
        <v>29</v>
      </c>
      <c r="N42" s="10" t="s">
        <v>34</v>
      </c>
      <c r="O42" s="11" t="s">
        <v>50</v>
      </c>
      <c r="P42" s="3" t="s">
        <v>29</v>
      </c>
      <c r="Q42" s="10" t="s">
        <v>36</v>
      </c>
      <c r="R42" s="11"/>
    </row>
    <row r="43" spans="1:18" ht="10.5" customHeight="1">
      <c r="A43" s="3" t="s">
        <v>30</v>
      </c>
      <c r="B43" s="10" t="s">
        <v>31</v>
      </c>
      <c r="C43" s="11" t="s">
        <v>51</v>
      </c>
      <c r="D43" s="3" t="s">
        <v>30</v>
      </c>
      <c r="E43" s="10" t="s">
        <v>34</v>
      </c>
      <c r="F43" s="20" t="s">
        <v>50</v>
      </c>
      <c r="G43" s="3" t="s">
        <v>30</v>
      </c>
      <c r="H43" s="10" t="s">
        <v>37</v>
      </c>
      <c r="I43" s="11"/>
      <c r="J43" s="3" t="s">
        <v>30</v>
      </c>
      <c r="K43" s="10" t="s">
        <v>32</v>
      </c>
      <c r="L43" s="11"/>
      <c r="M43" s="3" t="s">
        <v>30</v>
      </c>
      <c r="N43" s="10" t="s">
        <v>35</v>
      </c>
      <c r="O43" s="11"/>
      <c r="P43" s="3" t="s">
        <v>30</v>
      </c>
      <c r="Q43" s="10" t="s">
        <v>37</v>
      </c>
      <c r="R43" s="11"/>
    </row>
    <row r="44" spans="1:18" ht="10.5" customHeight="1">
      <c r="A44" s="3" t="s">
        <v>1</v>
      </c>
      <c r="B44" s="10" t="s">
        <v>32</v>
      </c>
      <c r="C44" s="11"/>
      <c r="D44" s="3" t="s">
        <v>1</v>
      </c>
      <c r="E44" s="10" t="s">
        <v>35</v>
      </c>
      <c r="F44" s="20"/>
      <c r="G44" s="3" t="s">
        <v>1</v>
      </c>
      <c r="H44" s="10" t="s">
        <v>31</v>
      </c>
      <c r="I44" s="11"/>
      <c r="J44" s="3" t="s">
        <v>1</v>
      </c>
      <c r="K44" s="10" t="s">
        <v>33</v>
      </c>
      <c r="L44" s="20"/>
      <c r="M44" s="3" t="s">
        <v>1</v>
      </c>
      <c r="N44" s="10" t="s">
        <v>36</v>
      </c>
      <c r="O44" s="11"/>
      <c r="P44" s="3" t="s">
        <v>1</v>
      </c>
      <c r="Q44" s="10" t="s">
        <v>31</v>
      </c>
      <c r="R44" s="11" t="s">
        <v>51</v>
      </c>
    </row>
    <row r="45" spans="1:18" ht="10.5" customHeight="1">
      <c r="A45" s="3" t="s">
        <v>2</v>
      </c>
      <c r="B45" s="10" t="s">
        <v>33</v>
      </c>
      <c r="C45" s="20"/>
      <c r="D45" s="3" t="s">
        <v>2</v>
      </c>
      <c r="E45" s="10" t="s">
        <v>36</v>
      </c>
      <c r="F45" s="20"/>
      <c r="G45" s="3" t="s">
        <v>2</v>
      </c>
      <c r="H45" s="10" t="s">
        <v>32</v>
      </c>
      <c r="I45" s="11"/>
      <c r="J45" s="3" t="s">
        <v>2</v>
      </c>
      <c r="K45" s="10" t="s">
        <v>34</v>
      </c>
      <c r="L45" s="20"/>
      <c r="M45" s="3" t="s">
        <v>2</v>
      </c>
      <c r="N45" s="10" t="s">
        <v>37</v>
      </c>
      <c r="O45" s="11"/>
      <c r="P45" s="3" t="s">
        <v>2</v>
      </c>
      <c r="Q45" s="10" t="s">
        <v>32</v>
      </c>
      <c r="R45" s="11"/>
    </row>
    <row r="46" spans="1:18" ht="10.5" customHeight="1">
      <c r="A46" s="3" t="s">
        <v>3</v>
      </c>
      <c r="B46" s="10" t="s">
        <v>34</v>
      </c>
      <c r="C46" s="20"/>
      <c r="D46" s="3" t="s">
        <v>3</v>
      </c>
      <c r="E46" s="10" t="s">
        <v>37</v>
      </c>
      <c r="F46" s="20"/>
      <c r="G46" s="3" t="s">
        <v>3</v>
      </c>
      <c r="H46" s="10" t="s">
        <v>33</v>
      </c>
      <c r="I46" s="11"/>
      <c r="J46" s="3" t="s">
        <v>3</v>
      </c>
      <c r="K46" s="10" t="s">
        <v>35</v>
      </c>
      <c r="L46" s="20"/>
      <c r="M46" s="3" t="s">
        <v>3</v>
      </c>
      <c r="N46" s="10" t="s">
        <v>31</v>
      </c>
      <c r="O46" s="11" t="s">
        <v>51</v>
      </c>
      <c r="P46" s="3" t="s">
        <v>3</v>
      </c>
      <c r="Q46" s="10" t="s">
        <v>33</v>
      </c>
      <c r="R46" s="11"/>
    </row>
    <row r="47" spans="1:18" ht="10.5" customHeight="1">
      <c r="A47" s="3" t="s">
        <v>4</v>
      </c>
      <c r="B47" s="10" t="s">
        <v>35</v>
      </c>
      <c r="C47" s="20"/>
      <c r="D47" s="3" t="s">
        <v>4</v>
      </c>
      <c r="E47" s="10" t="s">
        <v>31</v>
      </c>
      <c r="F47" s="20" t="s">
        <v>51</v>
      </c>
      <c r="G47" s="3" t="s">
        <v>4</v>
      </c>
      <c r="H47" s="10" t="s">
        <v>34</v>
      </c>
      <c r="I47" s="11" t="s">
        <v>50</v>
      </c>
      <c r="J47" s="3" t="s">
        <v>4</v>
      </c>
      <c r="K47" s="10" t="s">
        <v>36</v>
      </c>
      <c r="L47" s="20"/>
      <c r="M47" s="3" t="s">
        <v>4</v>
      </c>
      <c r="N47" s="10" t="s">
        <v>32</v>
      </c>
      <c r="O47" s="11"/>
      <c r="P47" s="3" t="s">
        <v>4</v>
      </c>
      <c r="Q47" s="10" t="s">
        <v>34</v>
      </c>
      <c r="R47" s="11"/>
    </row>
    <row r="48" spans="1:18" ht="10.5" customHeight="1">
      <c r="A48" s="3" t="s">
        <v>5</v>
      </c>
      <c r="B48" s="10" t="s">
        <v>36</v>
      </c>
      <c r="C48" s="20"/>
      <c r="D48" s="3" t="s">
        <v>5</v>
      </c>
      <c r="E48" s="10" t="s">
        <v>32</v>
      </c>
      <c r="F48" s="20"/>
      <c r="G48" s="3" t="s">
        <v>5</v>
      </c>
      <c r="H48" s="10" t="s">
        <v>35</v>
      </c>
      <c r="I48" s="11"/>
      <c r="J48" s="3" t="s">
        <v>5</v>
      </c>
      <c r="K48" s="10" t="s">
        <v>37</v>
      </c>
      <c r="L48" s="20"/>
      <c r="M48" s="3" t="s">
        <v>5</v>
      </c>
      <c r="N48" s="10" t="s">
        <v>33</v>
      </c>
      <c r="O48" s="11"/>
      <c r="P48" s="3" t="s">
        <v>5</v>
      </c>
      <c r="Q48" s="10" t="s">
        <v>35</v>
      </c>
      <c r="R48" s="11"/>
    </row>
    <row r="49" spans="1:18" ht="10.5" customHeight="1">
      <c r="A49" s="3" t="s">
        <v>6</v>
      </c>
      <c r="B49" s="10" t="s">
        <v>37</v>
      </c>
      <c r="C49" s="20"/>
      <c r="D49" s="3" t="s">
        <v>6</v>
      </c>
      <c r="E49" s="10" t="s">
        <v>33</v>
      </c>
      <c r="F49" s="20"/>
      <c r="G49" s="3" t="s">
        <v>6</v>
      </c>
      <c r="H49" s="10" t="s">
        <v>36</v>
      </c>
      <c r="I49" s="11"/>
      <c r="J49" s="3" t="s">
        <v>6</v>
      </c>
      <c r="K49" s="10" t="s">
        <v>31</v>
      </c>
      <c r="L49" s="20"/>
      <c r="M49" s="3" t="s">
        <v>6</v>
      </c>
      <c r="N49" s="10" t="s">
        <v>34</v>
      </c>
      <c r="O49" s="11"/>
      <c r="P49" s="3" t="s">
        <v>6</v>
      </c>
      <c r="Q49" s="10" t="s">
        <v>36</v>
      </c>
      <c r="R49" s="11"/>
    </row>
    <row r="50" spans="1:18" ht="10.5" customHeight="1">
      <c r="A50" s="3" t="s">
        <v>7</v>
      </c>
      <c r="B50" s="10" t="s">
        <v>31</v>
      </c>
      <c r="C50" s="20"/>
      <c r="D50" s="3" t="s">
        <v>7</v>
      </c>
      <c r="E50" s="10" t="s">
        <v>34</v>
      </c>
      <c r="F50" s="20"/>
      <c r="G50" s="3" t="s">
        <v>7</v>
      </c>
      <c r="H50" s="10" t="s">
        <v>37</v>
      </c>
      <c r="I50" s="11"/>
      <c r="J50" s="3" t="s">
        <v>7</v>
      </c>
      <c r="K50" s="10" t="s">
        <v>32</v>
      </c>
      <c r="L50" s="20"/>
      <c r="M50" s="3" t="s">
        <v>7</v>
      </c>
      <c r="N50" s="10" t="s">
        <v>35</v>
      </c>
      <c r="O50" s="11"/>
      <c r="P50" s="3" t="s">
        <v>7</v>
      </c>
      <c r="Q50" s="10" t="s">
        <v>37</v>
      </c>
      <c r="R50" s="11" t="s">
        <v>58</v>
      </c>
    </row>
    <row r="51" spans="1:18" ht="10.5" customHeight="1">
      <c r="A51" s="3" t="s">
        <v>8</v>
      </c>
      <c r="B51" s="10" t="s">
        <v>32</v>
      </c>
      <c r="C51" s="20"/>
      <c r="D51" s="3" t="s">
        <v>8</v>
      </c>
      <c r="E51" s="10" t="s">
        <v>35</v>
      </c>
      <c r="F51" s="20"/>
      <c r="G51" s="3" t="s">
        <v>8</v>
      </c>
      <c r="H51" s="10" t="s">
        <v>31</v>
      </c>
      <c r="I51" s="11" t="s">
        <v>51</v>
      </c>
      <c r="J51" s="3" t="s">
        <v>8</v>
      </c>
      <c r="K51" s="10" t="s">
        <v>33</v>
      </c>
      <c r="L51" s="20"/>
      <c r="M51" s="3" t="s">
        <v>8</v>
      </c>
      <c r="N51" s="10" t="s">
        <v>36</v>
      </c>
      <c r="O51" s="11"/>
      <c r="P51" s="3" t="s">
        <v>8</v>
      </c>
      <c r="Q51" s="10" t="s">
        <v>31</v>
      </c>
      <c r="R51" s="11" t="s">
        <v>58</v>
      </c>
    </row>
    <row r="52" spans="1:18" ht="10.5" customHeight="1">
      <c r="A52" s="3" t="s">
        <v>9</v>
      </c>
      <c r="B52" s="10" t="s">
        <v>33</v>
      </c>
      <c r="C52" s="20"/>
      <c r="D52" s="3" t="s">
        <v>9</v>
      </c>
      <c r="E52" s="10" t="s">
        <v>36</v>
      </c>
      <c r="F52" s="20"/>
      <c r="G52" s="3" t="s">
        <v>9</v>
      </c>
      <c r="H52" s="10" t="s">
        <v>32</v>
      </c>
      <c r="I52" s="11"/>
      <c r="J52" s="3" t="s">
        <v>9</v>
      </c>
      <c r="K52" s="10" t="s">
        <v>34</v>
      </c>
      <c r="L52" s="20"/>
      <c r="M52" s="3" t="s">
        <v>9</v>
      </c>
      <c r="N52" s="10" t="s">
        <v>37</v>
      </c>
      <c r="O52" s="11"/>
      <c r="P52" s="3" t="s">
        <v>9</v>
      </c>
      <c r="Q52" s="10" t="s">
        <v>32</v>
      </c>
      <c r="R52" s="11"/>
    </row>
    <row r="53" spans="1:18" ht="10.5" customHeight="1">
      <c r="A53" s="3" t="s">
        <v>10</v>
      </c>
      <c r="B53" s="10" t="s">
        <v>34</v>
      </c>
      <c r="C53" s="20"/>
      <c r="D53" s="3" t="s">
        <v>10</v>
      </c>
      <c r="E53" s="10" t="s">
        <v>37</v>
      </c>
      <c r="F53" s="20"/>
      <c r="G53" s="3" t="s">
        <v>10</v>
      </c>
      <c r="H53" s="10" t="s">
        <v>33</v>
      </c>
      <c r="I53" s="11"/>
      <c r="J53" s="3" t="s">
        <v>10</v>
      </c>
      <c r="K53" s="10" t="s">
        <v>35</v>
      </c>
      <c r="L53" s="20"/>
      <c r="M53" s="3" t="s">
        <v>10</v>
      </c>
      <c r="N53" s="10" t="s">
        <v>31</v>
      </c>
      <c r="O53" s="11"/>
      <c r="P53" s="3" t="s">
        <v>10</v>
      </c>
      <c r="Q53" s="10" t="s">
        <v>33</v>
      </c>
      <c r="R53" s="11"/>
    </row>
    <row r="54" spans="1:18" ht="10.5" customHeight="1">
      <c r="A54" s="3" t="s">
        <v>11</v>
      </c>
      <c r="B54" s="10" t="s">
        <v>35</v>
      </c>
      <c r="C54" s="20"/>
      <c r="D54" s="3" t="s">
        <v>11</v>
      </c>
      <c r="E54" s="10" t="s">
        <v>31</v>
      </c>
      <c r="F54" s="20"/>
      <c r="G54" s="3" t="s">
        <v>11</v>
      </c>
      <c r="H54" s="10" t="s">
        <v>34</v>
      </c>
      <c r="I54" s="11"/>
      <c r="J54" s="3" t="s">
        <v>11</v>
      </c>
      <c r="K54" s="10" t="s">
        <v>36</v>
      </c>
      <c r="L54" s="20"/>
      <c r="M54" s="3" t="s">
        <v>11</v>
      </c>
      <c r="N54" s="10" t="s">
        <v>32</v>
      </c>
      <c r="O54" s="11"/>
      <c r="P54" s="3" t="s">
        <v>11</v>
      </c>
      <c r="Q54" s="10" t="s">
        <v>34</v>
      </c>
      <c r="R54" s="11"/>
    </row>
    <row r="55" spans="1:18" ht="10.5" customHeight="1">
      <c r="A55" s="3" t="s">
        <v>12</v>
      </c>
      <c r="B55" s="10" t="s">
        <v>36</v>
      </c>
      <c r="C55" s="20"/>
      <c r="D55" s="3" t="s">
        <v>12</v>
      </c>
      <c r="E55" s="10" t="s">
        <v>32</v>
      </c>
      <c r="F55" s="20"/>
      <c r="G55" s="3" t="s">
        <v>12</v>
      </c>
      <c r="H55" s="10" t="s">
        <v>35</v>
      </c>
      <c r="I55" s="11"/>
      <c r="J55" s="3" t="s">
        <v>12</v>
      </c>
      <c r="K55" s="10" t="s">
        <v>37</v>
      </c>
      <c r="L55" s="20"/>
      <c r="M55" s="3" t="s">
        <v>12</v>
      </c>
      <c r="N55" s="10" t="s">
        <v>33</v>
      </c>
      <c r="O55" s="11"/>
      <c r="P55" s="3" t="s">
        <v>12</v>
      </c>
      <c r="Q55" s="10" t="s">
        <v>35</v>
      </c>
      <c r="R55" s="11"/>
    </row>
    <row r="56" spans="1:18" ht="10.5" customHeight="1">
      <c r="A56" s="3" t="s">
        <v>13</v>
      </c>
      <c r="B56" s="10" t="s">
        <v>37</v>
      </c>
      <c r="C56" s="20"/>
      <c r="D56" s="3" t="s">
        <v>13</v>
      </c>
      <c r="E56" s="10" t="s">
        <v>33</v>
      </c>
      <c r="F56" s="20"/>
      <c r="G56" s="3" t="s">
        <v>13</v>
      </c>
      <c r="H56" s="10" t="s">
        <v>36</v>
      </c>
      <c r="I56" s="11"/>
      <c r="J56" s="3" t="s">
        <v>13</v>
      </c>
      <c r="K56" s="10" t="s">
        <v>31</v>
      </c>
      <c r="L56" s="11"/>
      <c r="M56" s="3" t="s">
        <v>13</v>
      </c>
      <c r="N56" s="10" t="s">
        <v>34</v>
      </c>
      <c r="O56" s="11"/>
      <c r="P56" s="3" t="s">
        <v>13</v>
      </c>
      <c r="Q56" s="10" t="s">
        <v>36</v>
      </c>
      <c r="R56" s="11"/>
    </row>
    <row r="57" spans="1:18" ht="10.5" customHeight="1">
      <c r="A57" s="3" t="s">
        <v>14</v>
      </c>
      <c r="B57" s="10" t="s">
        <v>31</v>
      </c>
      <c r="C57" s="20"/>
      <c r="D57" s="3" t="s">
        <v>14</v>
      </c>
      <c r="E57" s="10" t="s">
        <v>34</v>
      </c>
      <c r="F57" s="20"/>
      <c r="G57" s="3" t="s">
        <v>14</v>
      </c>
      <c r="H57" s="10" t="s">
        <v>37</v>
      </c>
      <c r="I57" s="11"/>
      <c r="J57" s="3" t="s">
        <v>14</v>
      </c>
      <c r="K57" s="10" t="s">
        <v>32</v>
      </c>
      <c r="L57" s="11"/>
      <c r="M57" s="3" t="s">
        <v>14</v>
      </c>
      <c r="N57" s="10" t="s">
        <v>35</v>
      </c>
      <c r="O57" s="11"/>
      <c r="P57" s="3" t="s">
        <v>14</v>
      </c>
      <c r="Q57" s="10" t="s">
        <v>37</v>
      </c>
      <c r="R57" s="20"/>
    </row>
    <row r="58" spans="1:18" ht="10.5" customHeight="1">
      <c r="A58" s="3" t="s">
        <v>15</v>
      </c>
      <c r="B58" s="10" t="s">
        <v>32</v>
      </c>
      <c r="C58" s="20"/>
      <c r="D58" s="3" t="s">
        <v>15</v>
      </c>
      <c r="E58" s="10" t="s">
        <v>35</v>
      </c>
      <c r="F58" s="11"/>
      <c r="G58" s="3" t="s">
        <v>15</v>
      </c>
      <c r="H58" s="10" t="s">
        <v>31</v>
      </c>
      <c r="I58" s="11" t="s">
        <v>58</v>
      </c>
      <c r="J58" s="3" t="s">
        <v>15</v>
      </c>
      <c r="K58" s="10" t="s">
        <v>33</v>
      </c>
      <c r="L58" s="11"/>
      <c r="M58" s="3" t="s">
        <v>15</v>
      </c>
      <c r="N58" s="10" t="s">
        <v>36</v>
      </c>
      <c r="O58" s="11"/>
      <c r="P58" s="3" t="s">
        <v>15</v>
      </c>
      <c r="Q58" s="10" t="s">
        <v>31</v>
      </c>
      <c r="R58" s="20"/>
    </row>
    <row r="59" spans="1:18" ht="10.5" customHeight="1">
      <c r="A59" s="3" t="s">
        <v>16</v>
      </c>
      <c r="B59" s="10" t="s">
        <v>33</v>
      </c>
      <c r="C59" s="20"/>
      <c r="D59" s="3" t="s">
        <v>16</v>
      </c>
      <c r="E59" s="10" t="s">
        <v>36</v>
      </c>
      <c r="F59" s="11"/>
      <c r="G59" s="3" t="s">
        <v>16</v>
      </c>
      <c r="H59" s="10" t="s">
        <v>32</v>
      </c>
      <c r="I59" s="11"/>
      <c r="J59" s="3" t="s">
        <v>16</v>
      </c>
      <c r="K59" s="10" t="s">
        <v>34</v>
      </c>
      <c r="L59" s="11"/>
      <c r="M59" s="3" t="s">
        <v>16</v>
      </c>
      <c r="N59" s="10" t="s">
        <v>37</v>
      </c>
      <c r="O59" s="11"/>
      <c r="P59" s="3" t="s">
        <v>16</v>
      </c>
      <c r="Q59" s="10" t="s">
        <v>32</v>
      </c>
      <c r="R59" s="17"/>
    </row>
    <row r="60" spans="1:18" ht="10.5" customHeight="1">
      <c r="A60" s="3" t="s">
        <v>17</v>
      </c>
      <c r="B60" s="10" t="s">
        <v>34</v>
      </c>
      <c r="C60" s="20"/>
      <c r="D60" s="3" t="s">
        <v>17</v>
      </c>
      <c r="E60" s="10" t="s">
        <v>37</v>
      </c>
      <c r="F60" s="11"/>
      <c r="G60" s="3" t="s">
        <v>17</v>
      </c>
      <c r="H60" s="10" t="s">
        <v>33</v>
      </c>
      <c r="I60" s="11"/>
      <c r="J60" s="3" t="s">
        <v>17</v>
      </c>
      <c r="K60" s="10" t="s">
        <v>35</v>
      </c>
      <c r="L60" s="11"/>
      <c r="M60" s="3" t="s">
        <v>17</v>
      </c>
      <c r="N60" s="10" t="s">
        <v>31</v>
      </c>
      <c r="O60" s="11" t="s">
        <v>58</v>
      </c>
      <c r="P60" s="3" t="s">
        <v>17</v>
      </c>
      <c r="Q60" s="10" t="s">
        <v>33</v>
      </c>
      <c r="R60" s="17"/>
    </row>
    <row r="61" spans="1:18" ht="10.5" customHeight="1">
      <c r="A61" s="3" t="s">
        <v>18</v>
      </c>
      <c r="B61" s="10" t="s">
        <v>35</v>
      </c>
      <c r="C61" s="20"/>
      <c r="D61" s="3" t="s">
        <v>18</v>
      </c>
      <c r="E61" s="10" t="s">
        <v>31</v>
      </c>
      <c r="F61" s="11" t="s">
        <v>58</v>
      </c>
      <c r="G61" s="3" t="s">
        <v>18</v>
      </c>
      <c r="H61" s="10" t="s">
        <v>34</v>
      </c>
      <c r="I61" s="11"/>
      <c r="J61" s="3" t="s">
        <v>18</v>
      </c>
      <c r="K61" s="10" t="s">
        <v>36</v>
      </c>
      <c r="L61" s="11"/>
      <c r="M61" s="3" t="s">
        <v>18</v>
      </c>
      <c r="N61" s="10" t="s">
        <v>32</v>
      </c>
      <c r="O61" s="11"/>
      <c r="P61" s="3" t="s">
        <v>18</v>
      </c>
      <c r="Q61" s="10" t="s">
        <v>34</v>
      </c>
      <c r="R61" s="20"/>
    </row>
    <row r="62" spans="1:18" ht="10.5" customHeight="1">
      <c r="A62" s="3" t="s">
        <v>19</v>
      </c>
      <c r="B62" s="10" t="s">
        <v>36</v>
      </c>
      <c r="C62" s="20"/>
      <c r="D62" s="3" t="s">
        <v>19</v>
      </c>
      <c r="E62" s="10" t="s">
        <v>32</v>
      </c>
      <c r="F62" s="11"/>
      <c r="G62" s="3" t="s">
        <v>19</v>
      </c>
      <c r="H62" s="10" t="s">
        <v>35</v>
      </c>
      <c r="I62" s="11"/>
      <c r="J62" s="3" t="s">
        <v>19</v>
      </c>
      <c r="K62" s="10" t="s">
        <v>37</v>
      </c>
      <c r="L62" s="11"/>
      <c r="M62" s="3" t="s">
        <v>19</v>
      </c>
      <c r="N62" s="10" t="s">
        <v>33</v>
      </c>
      <c r="O62" s="11"/>
      <c r="P62" s="3" t="s">
        <v>19</v>
      </c>
      <c r="Q62" s="10" t="s">
        <v>35</v>
      </c>
      <c r="R62" s="20"/>
    </row>
    <row r="63" spans="1:18" ht="10.5" customHeight="1">
      <c r="A63" s="3" t="s">
        <v>20</v>
      </c>
      <c r="B63" s="10" t="s">
        <v>37</v>
      </c>
      <c r="C63" s="20"/>
      <c r="D63" s="3" t="s">
        <v>20</v>
      </c>
      <c r="E63" s="10" t="s">
        <v>33</v>
      </c>
      <c r="F63" s="11"/>
      <c r="G63" s="3" t="s">
        <v>20</v>
      </c>
      <c r="H63" s="10" t="s">
        <v>36</v>
      </c>
      <c r="I63" s="11"/>
      <c r="J63" s="3" t="s">
        <v>20</v>
      </c>
      <c r="K63" s="10" t="s">
        <v>31</v>
      </c>
      <c r="L63" s="11" t="s">
        <v>58</v>
      </c>
      <c r="M63" s="3" t="s">
        <v>20</v>
      </c>
      <c r="N63" s="10" t="s">
        <v>34</v>
      </c>
      <c r="O63" s="11"/>
      <c r="P63" s="3" t="s">
        <v>20</v>
      </c>
      <c r="Q63" s="10" t="s">
        <v>36</v>
      </c>
      <c r="R63" s="20"/>
    </row>
    <row r="64" spans="1:18" ht="10.5" customHeight="1">
      <c r="A64" s="3" t="s">
        <v>21</v>
      </c>
      <c r="B64" s="10" t="s">
        <v>31</v>
      </c>
      <c r="C64" s="20"/>
      <c r="D64" s="3" t="s">
        <v>21</v>
      </c>
      <c r="E64" s="10" t="s">
        <v>34</v>
      </c>
      <c r="F64" s="11"/>
      <c r="G64" s="3" t="s">
        <v>21</v>
      </c>
      <c r="H64" s="10" t="s">
        <v>37</v>
      </c>
      <c r="I64" s="11"/>
      <c r="J64" s="3" t="s">
        <v>21</v>
      </c>
      <c r="K64" s="10" t="s">
        <v>32</v>
      </c>
      <c r="L64" s="11"/>
      <c r="M64" s="3" t="s">
        <v>21</v>
      </c>
      <c r="N64" s="10" t="s">
        <v>35</v>
      </c>
      <c r="O64" s="11"/>
      <c r="P64" s="3" t="s">
        <v>21</v>
      </c>
      <c r="Q64" s="10" t="s">
        <v>37</v>
      </c>
      <c r="R64" s="20"/>
    </row>
    <row r="65" spans="1:18" ht="10.5" customHeight="1">
      <c r="A65" s="3" t="s">
        <v>22</v>
      </c>
      <c r="B65" s="10" t="s">
        <v>32</v>
      </c>
      <c r="C65" s="20"/>
      <c r="D65" s="3" t="s">
        <v>22</v>
      </c>
      <c r="E65" s="10" t="s">
        <v>35</v>
      </c>
      <c r="F65" s="11"/>
      <c r="J65" s="3" t="s">
        <v>22</v>
      </c>
      <c r="K65" s="10" t="s">
        <v>33</v>
      </c>
      <c r="L65" s="11"/>
      <c r="P65" s="3" t="s">
        <v>22</v>
      </c>
      <c r="Q65" s="10" t="s">
        <v>31</v>
      </c>
      <c r="R65" s="20"/>
    </row>
    <row r="67" ht="10.5" customHeight="1" thickBot="1"/>
    <row r="68" spans="1:18" s="14" customFormat="1" ht="15" thickBot="1">
      <c r="A68" s="38" t="s">
        <v>50</v>
      </c>
      <c r="B68" s="39"/>
      <c r="C68" s="39"/>
      <c r="D68" s="40"/>
      <c r="E68" s="12">
        <f>COUNTIF(A$2:R$66,"Vorbesprechung")</f>
        <v>11</v>
      </c>
      <c r="F68" s="13"/>
      <c r="G68" s="13"/>
      <c r="H68" s="13"/>
      <c r="I68" s="41">
        <v>2016</v>
      </c>
      <c r="J68" s="42"/>
      <c r="K68" s="42"/>
      <c r="L68" s="42"/>
      <c r="M68" s="42"/>
      <c r="N68" s="42"/>
      <c r="O68" s="42"/>
      <c r="P68" s="42"/>
      <c r="Q68" s="42"/>
      <c r="R68" s="43"/>
    </row>
    <row r="69" spans="1:18" s="14" customFormat="1" ht="15" thickBot="1">
      <c r="A69" s="50" t="s">
        <v>51</v>
      </c>
      <c r="B69" s="51"/>
      <c r="C69" s="51"/>
      <c r="D69" s="52"/>
      <c r="E69" s="15">
        <f>COUNTIF(A$2:R$66,"Ausbildungsdienst")</f>
        <v>11</v>
      </c>
      <c r="F69" s="13"/>
      <c r="G69" s="13"/>
      <c r="H69" s="13"/>
      <c r="I69" s="44"/>
      <c r="J69" s="45"/>
      <c r="K69" s="45"/>
      <c r="L69" s="45"/>
      <c r="M69" s="45"/>
      <c r="N69" s="45"/>
      <c r="O69" s="45"/>
      <c r="P69" s="45"/>
      <c r="Q69" s="45"/>
      <c r="R69" s="46"/>
    </row>
    <row r="70" spans="1:18" s="14" customFormat="1" ht="15" thickBot="1">
      <c r="A70" s="53" t="s">
        <v>52</v>
      </c>
      <c r="B70" s="54"/>
      <c r="C70" s="54"/>
      <c r="D70" s="55"/>
      <c r="E70" s="15">
        <f>COUNTIF(A$2:R$66,"Heimatfestumzug")</f>
        <v>1</v>
      </c>
      <c r="F70" s="13"/>
      <c r="G70" s="13"/>
      <c r="H70" s="13"/>
      <c r="I70" s="44"/>
      <c r="J70" s="45"/>
      <c r="K70" s="45"/>
      <c r="L70" s="45"/>
      <c r="M70" s="45"/>
      <c r="N70" s="45"/>
      <c r="O70" s="45"/>
      <c r="P70" s="45"/>
      <c r="Q70" s="45"/>
      <c r="R70" s="46"/>
    </row>
    <row r="71" spans="1:18" s="14" customFormat="1" ht="15" thickBot="1">
      <c r="A71" s="29" t="s">
        <v>53</v>
      </c>
      <c r="B71" s="30"/>
      <c r="C71" s="30"/>
      <c r="D71" s="31"/>
      <c r="E71" s="15">
        <f>COUNTIF(A$2:R$66,"Trödelmarkt")</f>
        <v>0</v>
      </c>
      <c r="F71" s="13"/>
      <c r="G71" s="13"/>
      <c r="H71" s="13"/>
      <c r="I71" s="44"/>
      <c r="J71" s="45"/>
      <c r="K71" s="45"/>
      <c r="L71" s="45"/>
      <c r="M71" s="45"/>
      <c r="N71" s="45"/>
      <c r="O71" s="45"/>
      <c r="P71" s="45"/>
      <c r="Q71" s="45"/>
      <c r="R71" s="46"/>
    </row>
    <row r="72" spans="1:18" s="14" customFormat="1" ht="15" thickBot="1">
      <c r="A72" s="29" t="s">
        <v>54</v>
      </c>
      <c r="B72" s="30"/>
      <c r="C72" s="30"/>
      <c r="D72" s="31"/>
      <c r="E72" s="15">
        <f>COUNTIF(A$2:R$66,"Übung")</f>
        <v>0</v>
      </c>
      <c r="F72" s="13"/>
      <c r="G72" s="13"/>
      <c r="H72" s="13"/>
      <c r="I72" s="47"/>
      <c r="J72" s="48"/>
      <c r="K72" s="48"/>
      <c r="L72" s="48"/>
      <c r="M72" s="48"/>
      <c r="N72" s="48"/>
      <c r="O72" s="48"/>
      <c r="P72" s="48"/>
      <c r="Q72" s="48"/>
      <c r="R72" s="49"/>
    </row>
    <row r="73" spans="1:18" s="14" customFormat="1" ht="15" thickBot="1">
      <c r="A73" s="29" t="s">
        <v>55</v>
      </c>
      <c r="B73" s="30"/>
      <c r="C73" s="30"/>
      <c r="D73" s="31"/>
      <c r="E73" s="15">
        <f>COUNTIF(A$2:R$66,"KF-Ausbildung")</f>
        <v>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s="14" customFormat="1" ht="15" thickBot="1">
      <c r="A74" s="32" t="s">
        <v>56</v>
      </c>
      <c r="B74" s="33"/>
      <c r="C74" s="33"/>
      <c r="D74" s="34"/>
      <c r="E74" s="15">
        <f>COUNTIF(A$2:R$66,"Jugend")</f>
        <v>13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s="14" customFormat="1" ht="15" thickBot="1">
      <c r="A75" s="35" t="s">
        <v>57</v>
      </c>
      <c r="B75" s="36"/>
      <c r="C75" s="36"/>
      <c r="D75" s="37"/>
      <c r="E75" s="15">
        <f>COUNTIF(A$2:R$72,"Ennepetal-Lauf")</f>
        <v>1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</sheetData>
  <sheetProtection/>
  <mergeCells count="21">
    <mergeCell ref="A73:D73"/>
    <mergeCell ref="A74:D74"/>
    <mergeCell ref="A75:D75"/>
    <mergeCell ref="A68:D68"/>
    <mergeCell ref="I68:R72"/>
    <mergeCell ref="A69:D69"/>
    <mergeCell ref="A70:D70"/>
    <mergeCell ref="A71:D71"/>
    <mergeCell ref="A72:D72"/>
    <mergeCell ref="P34:R34"/>
    <mergeCell ref="A1:C1"/>
    <mergeCell ref="D1:F1"/>
    <mergeCell ref="G1:I1"/>
    <mergeCell ref="J1:L1"/>
    <mergeCell ref="M1:O1"/>
    <mergeCell ref="P1:R1"/>
    <mergeCell ref="A34:C34"/>
    <mergeCell ref="D34:F34"/>
    <mergeCell ref="G34:I34"/>
    <mergeCell ref="J34:L34"/>
    <mergeCell ref="M34:O34"/>
  </mergeCells>
  <conditionalFormatting sqref="A71:IV74 E75:IV75 A68 E68:IV70">
    <cfRule type="cellIs" priority="32" dxfId="4" operator="equal" stopIfTrue="1">
      <formula>"Ausbildungsdienst"</formula>
    </cfRule>
  </conditionalFormatting>
  <conditionalFormatting sqref="A70">
    <cfRule type="containsText" priority="26" dxfId="6" operator="containsText" stopIfTrue="1" text="Trödelmarkt">
      <formula>NOT(ISERROR(SEARCH("Trödelmarkt",A70)))</formula>
    </cfRule>
    <cfRule type="containsText" priority="27" dxfId="5" operator="containsText" stopIfTrue="1" text="Heimatfestumzug">
      <formula>NOT(ISERROR(SEARCH("Heimatfestumzug",A70)))</formula>
    </cfRule>
    <cfRule type="containsText" priority="28" dxfId="4" operator="containsText" stopIfTrue="1" text="Ausbildungsdienst">
      <formula>NOT(ISERROR(SEARCH("Ausbildungsdienst",A70)))</formula>
    </cfRule>
  </conditionalFormatting>
  <conditionalFormatting sqref="A70">
    <cfRule type="containsText" priority="29" dxfId="3" operator="containsText" stopIfTrue="1" text="Vorbesprechung">
      <formula>NOT(ISERROR(SEARCH("Vorbesprechung",A70)))</formula>
    </cfRule>
    <cfRule type="cellIs" priority="30" dxfId="1" operator="equal" stopIfTrue="1">
      <formula>"So"</formula>
    </cfRule>
    <cfRule type="containsText" priority="31" dxfId="1" operator="containsText" stopIfTrue="1" text="Sa">
      <formula>NOT(ISERROR(SEARCH("Sa",A70)))</formula>
    </cfRule>
  </conditionalFormatting>
  <conditionalFormatting sqref="A75">
    <cfRule type="cellIs" priority="23" dxfId="9" operator="equal">
      <formula>"So"</formula>
    </cfRule>
    <cfRule type="cellIs" priority="24" dxfId="9" operator="equal">
      <formula>"Sa"</formula>
    </cfRule>
    <cfRule type="containsText" priority="25" dxfId="3" operator="containsText" text="Vorbesprechung">
      <formula>NOT(ISERROR(SEARCH("Vorbesprechung",A75)))</formula>
    </cfRule>
  </conditionalFormatting>
  <conditionalFormatting sqref="A75">
    <cfRule type="cellIs" priority="22" dxfId="4" operator="equal" stopIfTrue="1">
      <formula>"Ausbildungsdienst"</formula>
    </cfRule>
  </conditionalFormatting>
  <conditionalFormatting sqref="A68">
    <cfRule type="cellIs" priority="19" dxfId="9" operator="equal">
      <formula>"So"</formula>
    </cfRule>
    <cfRule type="cellIs" priority="20" dxfId="9" operator="equal">
      <formula>"Sa"</formula>
    </cfRule>
  </conditionalFormatting>
  <conditionalFormatting sqref="A69">
    <cfRule type="cellIs" priority="16" dxfId="9" operator="equal">
      <formula>"So"</formula>
    </cfRule>
    <cfRule type="cellIs" priority="17" dxfId="9" operator="equal">
      <formula>"Sa"</formula>
    </cfRule>
    <cfRule type="containsText" priority="18" dxfId="3" operator="containsText" text="Vorbesprechung">
      <formula>NOT(ISERROR(SEARCH("Vorbesprechung",A69)))</formula>
    </cfRule>
  </conditionalFormatting>
  <conditionalFormatting sqref="A39:R65 A38:H38 J38:R38 A2:R37">
    <cfRule type="cellIs" priority="13" dxfId="31" operator="equal" stopIfTrue="1">
      <formula>"So"</formula>
    </cfRule>
    <cfRule type="cellIs" priority="14" dxfId="31" operator="equal" stopIfTrue="1">
      <formula>"Sa"</formula>
    </cfRule>
  </conditionalFormatting>
  <conditionalFormatting sqref="A39:R75 A38:H38 J38:R38 A2:R37">
    <cfRule type="cellIs" priority="15" dxfId="4" operator="equal" stopIfTrue="1">
      <formula>"Ausbildungsdienst"</formula>
    </cfRule>
    <cfRule type="containsText" priority="21" dxfId="3" operator="containsText" text="Vorbesprechung">
      <formula>NOT(ISERROR(SEARCH("Vorbesprechung",A2)))</formula>
    </cfRule>
  </conditionalFormatting>
  <conditionalFormatting sqref="O8">
    <cfRule type="cellIs" priority="9" dxfId="9" operator="equal">
      <formula>"So"</formula>
    </cfRule>
    <cfRule type="cellIs" priority="10" dxfId="9" operator="equal">
      <formula>"Sa"</formula>
    </cfRule>
    <cfRule type="containsText" priority="11" dxfId="3" operator="containsText" text="Vorbesprechung">
      <formula>NOT(ISERROR(SEARCH("Vorbesprechung",O8)))</formula>
    </cfRule>
  </conditionalFormatting>
  <conditionalFormatting sqref="O8">
    <cfRule type="cellIs" priority="8" dxfId="4" operator="equal" stopIfTrue="1">
      <formula>"Ausbildungsdienst"</formula>
    </cfRule>
  </conditionalFormatting>
  <conditionalFormatting sqref="I38">
    <cfRule type="containsText" priority="2" dxfId="6" operator="containsText" stopIfTrue="1" text="Trödelmarkt">
      <formula>NOT(ISERROR(SEARCH("Trödelmarkt",I38)))</formula>
    </cfRule>
    <cfRule type="containsText" priority="3" dxfId="5" operator="containsText" stopIfTrue="1" text="Heimatfestumzug">
      <formula>NOT(ISERROR(SEARCH("Heimatfestumzug",I38)))</formula>
    </cfRule>
    <cfRule type="containsText" priority="4" dxfId="4" operator="containsText" stopIfTrue="1" text="Ausbildungsdienst">
      <formula>NOT(ISERROR(SEARCH("Ausbildungsdienst",I38)))</formula>
    </cfRule>
  </conditionalFormatting>
  <conditionalFormatting sqref="I38">
    <cfRule type="containsText" priority="5" dxfId="3" operator="containsText" stopIfTrue="1" text="Vorbesprechung">
      <formula>NOT(ISERROR(SEARCH("Vorbesprechung",I38)))</formula>
    </cfRule>
    <cfRule type="cellIs" priority="6" dxfId="1" operator="equal" stopIfTrue="1">
      <formula>"So"</formula>
    </cfRule>
    <cfRule type="containsText" priority="7" dxfId="1" operator="containsText" stopIfTrue="1" text="Sa">
      <formula>NOT(ISERROR(SEARCH("Sa",I38)))</formula>
    </cfRule>
  </conditionalFormatting>
  <conditionalFormatting sqref="A2:R65">
    <cfRule type="cellIs" priority="1" dxfId="0" operator="equal">
      <formula>"Jugend"</formula>
    </cfRule>
  </conditionalFormatting>
  <printOptions/>
  <pageMargins left="0.11811023622047245" right="0.11811023622047245" top="0.5905511811023623" bottom="0.1968503937007874" header="0.31496062992125984" footer="0.31496062992125984"/>
  <pageSetup horizontalDpi="600" verticalDpi="600" orientation="portrait" paperSize="9" scale="90" r:id="rId1"/>
  <headerFooter>
    <oddHeader>&amp;C&amp;"-,Fett Kursiv"&amp;12Dienstplan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Poststelle</dc:creator>
  <cp:keywords/>
  <dc:description/>
  <cp:lastModifiedBy>Wiebke</cp:lastModifiedBy>
  <cp:lastPrinted>2015-10-10T09:19:13Z</cp:lastPrinted>
  <dcterms:created xsi:type="dcterms:W3CDTF">2015-10-10T07:26:56Z</dcterms:created>
  <dcterms:modified xsi:type="dcterms:W3CDTF">2015-12-13T17:56:04Z</dcterms:modified>
  <cp:category/>
  <cp:version/>
  <cp:contentType/>
  <cp:contentStatus/>
</cp:coreProperties>
</file>